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585" windowWidth="14070" windowHeight="9465"/>
  </bookViews>
  <sheets>
    <sheet name="Sheet1" sheetId="1" r:id="rId1"/>
  </sheets>
  <definedNames>
    <definedName name="_xlnm.Print_Area" localSheetId="0">Sheet1!$B$1:$D$55</definedName>
  </definedNames>
  <calcPr calcId="125725"/>
</workbook>
</file>

<file path=xl/calcChain.xml><?xml version="1.0" encoding="utf-8"?>
<calcChain xmlns="http://schemas.openxmlformats.org/spreadsheetml/2006/main">
  <c r="C19" i="1"/>
  <c r="C27"/>
  <c r="C24"/>
  <c r="C23"/>
  <c r="C21"/>
  <c r="C26"/>
</calcChain>
</file>

<file path=xl/sharedStrings.xml><?xml version="1.0" encoding="utf-8"?>
<sst xmlns="http://schemas.openxmlformats.org/spreadsheetml/2006/main" count="56" uniqueCount="56">
  <si>
    <r>
      <rPr>
        <b/>
        <sz val="13"/>
        <rFont val="Times New Roman"/>
        <family val="1"/>
        <charset val="204"/>
      </rPr>
      <t>I. Финансирование:</t>
    </r>
  </si>
  <si>
    <r>
      <rPr>
        <sz val="13"/>
        <rFont val="Times New Roman"/>
        <family val="1"/>
        <charset val="204"/>
      </rPr>
      <t>Статьи</t>
    </r>
  </si>
  <si>
    <r>
      <rPr>
        <sz val="13"/>
        <rFont val="Times New Roman"/>
        <family val="1"/>
        <charset val="204"/>
      </rPr>
      <t>тыс.рублей</t>
    </r>
  </si>
  <si>
    <r>
      <rPr>
        <sz val="13"/>
        <rFont val="Times New Roman"/>
        <family val="1"/>
        <charset val="204"/>
      </rPr>
      <t>следующие товары:</t>
    </r>
  </si>
  <si>
    <r>
      <rPr>
        <sz val="13"/>
        <rFont val="Times New Roman"/>
        <family val="1"/>
        <charset val="204"/>
      </rPr>
      <t>Направления расходов</t>
    </r>
  </si>
  <si>
    <r>
      <rPr>
        <sz val="13"/>
        <rFont val="Times New Roman"/>
        <family val="1"/>
        <charset val="204"/>
      </rPr>
      <t>внебюджетных привлеченных спонсорских (родителей учащихся школы)</t>
    </r>
  </si>
  <si>
    <t>Заработная плата</t>
  </si>
  <si>
    <t>Начисления на заработную плату</t>
  </si>
  <si>
    <t>Услуги связи</t>
  </si>
  <si>
    <t>Коммунальные услуги</t>
  </si>
  <si>
    <t>Работы, услуги по содержанию имущества</t>
  </si>
  <si>
    <t>Прочие услуги</t>
  </si>
  <si>
    <t>Приобретение основных средств</t>
  </si>
  <si>
    <t>Приобретение материальных запасов</t>
  </si>
  <si>
    <t>Прочие расходы</t>
  </si>
  <si>
    <t>Всего собрано средств</t>
  </si>
  <si>
    <t>Израсходовано всего:</t>
  </si>
  <si>
    <t>приобретение канцтоваров</t>
  </si>
  <si>
    <t>приобретение хозяйственных материалов</t>
  </si>
  <si>
    <t>тревожная кнопка</t>
  </si>
  <si>
    <t>Питание детей в школе - 551.203 тыс. руб.</t>
  </si>
  <si>
    <t>2. Расходы субсидий на иные цели в 2016 г.</t>
  </si>
  <si>
    <t>1. Утверждено плановых назначений на выполнение учебного плана на 2016 год- 24536.978 тыс. руб.</t>
  </si>
  <si>
    <t>заправка картриджей</t>
  </si>
  <si>
    <t>I. Финансирование на 2016 год:</t>
  </si>
  <si>
    <t>Сумма</t>
  </si>
  <si>
    <r>
      <rPr>
        <b/>
        <sz val="11"/>
        <rFont val="Times New Roman"/>
        <family val="1"/>
        <charset val="204"/>
      </rPr>
      <t>Направления расходов</t>
    </r>
  </si>
  <si>
    <r>
      <t xml:space="preserve">    </t>
    </r>
    <r>
      <rPr>
        <b/>
        <sz val="13"/>
        <rFont val="Times New Roman"/>
        <family val="1"/>
        <charset val="204"/>
      </rPr>
      <t>II. Внебюджетные средства.</t>
    </r>
  </si>
  <si>
    <t xml:space="preserve">             1. Субсидии на выполнение учебного плана.</t>
  </si>
  <si>
    <t xml:space="preserve">             2. Субсидии на иные цели.</t>
  </si>
  <si>
    <t>Внебюджетные средства расходуются строго по целевому назначению для оснащения и создания комфортных условий пребывания детей в школе.</t>
  </si>
  <si>
    <t>II. Внебюджетные средства.</t>
  </si>
  <si>
    <r>
      <rPr>
        <b/>
        <sz val="14"/>
        <rFont val="Times New Roman"/>
        <family val="1"/>
        <charset val="204"/>
      </rPr>
      <t>Финансовое обеспечение</t>
    </r>
  </si>
  <si>
    <r>
      <rPr>
        <b/>
        <sz val="11"/>
        <rFont val="Times New Roman"/>
        <family val="1"/>
        <charset val="204"/>
      </rPr>
      <t>№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п/п</t>
    </r>
  </si>
  <si>
    <t>За период 2016-2017 учебного года были выполнены работы и приобретены</t>
  </si>
  <si>
    <t>средств в 2016 г. по состоянию на 01.09.2016 г.</t>
  </si>
  <si>
    <t>Остаток средств на 01.09.2016 г.</t>
  </si>
  <si>
    <t>Остаток средств на 31.08.2017 г.</t>
  </si>
  <si>
    <t>24.836 руб. 47  коп.</t>
  </si>
  <si>
    <t>138.120 руб. 83 коп</t>
  </si>
  <si>
    <t>154.292 руб. 20 коп.</t>
  </si>
  <si>
    <t xml:space="preserve">Интернет </t>
  </si>
  <si>
    <t>13000 руб. 00 коп.</t>
  </si>
  <si>
    <t>7000 руб. 00 коп.</t>
  </si>
  <si>
    <t>программа «1С: Предприятие »</t>
  </si>
  <si>
    <t>6300 руб. 00 коп.</t>
  </si>
  <si>
    <t xml:space="preserve">охрана здания </t>
  </si>
  <si>
    <t>3250 руб.00 коп.</t>
  </si>
  <si>
    <t>ФБУЗ "Центр эпдемиологии"</t>
  </si>
  <si>
    <t>3777,28 руб.00 коп.</t>
  </si>
  <si>
    <t>48949 руб.40коп.</t>
  </si>
  <si>
    <t>5080 руб.00 коп.</t>
  </si>
  <si>
    <t>66935руб. 52 коп.</t>
  </si>
  <si>
    <t>41.007 руб. 84 коп</t>
  </si>
  <si>
    <t xml:space="preserve">  </t>
  </si>
  <si>
    <t xml:space="preserve"> 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</si>
</sst>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2" fillId="0" borderId="3" xfId="0" applyFont="1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/>
    <xf numFmtId="0" fontId="0" fillId="0" borderId="0" xfId="0" applyAlignment="1"/>
    <xf numFmtId="0" fontId="10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tabSelected="1" workbookViewId="0">
      <selection activeCell="C6" sqref="C6"/>
    </sheetView>
  </sheetViews>
  <sheetFormatPr defaultRowHeight="12.75"/>
  <cols>
    <col min="1" max="1" width="5.28515625" customWidth="1"/>
    <col min="2" max="2" width="30.140625" style="1" customWidth="1"/>
    <col min="3" max="3" width="51.7109375" customWidth="1"/>
    <col min="4" max="4" width="41.85546875" customWidth="1"/>
    <col min="5" max="5" width="19.28515625" customWidth="1"/>
  </cols>
  <sheetData>
    <row r="1" spans="2:4">
      <c r="B1" s="41"/>
      <c r="C1" s="41"/>
      <c r="D1" s="41"/>
    </row>
    <row r="2" spans="2:4">
      <c r="B2" s="41"/>
      <c r="C2" s="41"/>
      <c r="D2" s="41"/>
    </row>
    <row r="3" spans="2:4">
      <c r="B3" s="42" t="s">
        <v>54</v>
      </c>
      <c r="C3" s="42"/>
      <c r="D3" s="42"/>
    </row>
    <row r="4" spans="2:4">
      <c r="B4" s="41"/>
      <c r="C4" s="41"/>
      <c r="D4" s="41"/>
    </row>
    <row r="5" spans="2:4">
      <c r="B5" s="2"/>
      <c r="C5" s="3"/>
      <c r="D5" s="3"/>
    </row>
    <row r="6" spans="2:4" ht="18.75">
      <c r="B6" s="22" t="s">
        <v>32</v>
      </c>
      <c r="C6" s="23"/>
      <c r="D6" s="3"/>
    </row>
    <row r="7" spans="2:4" ht="18.75">
      <c r="B7" s="24"/>
      <c r="C7" s="23"/>
      <c r="D7" s="3"/>
    </row>
    <row r="8" spans="2:4" ht="18.75">
      <c r="B8" s="43" t="s">
        <v>24</v>
      </c>
      <c r="C8" s="43"/>
      <c r="D8" s="3"/>
    </row>
    <row r="9" spans="2:4" ht="4.1500000000000004" customHeight="1">
      <c r="B9" s="24"/>
      <c r="C9" s="23"/>
      <c r="D9" s="3"/>
    </row>
    <row r="10" spans="2:4" ht="18.75">
      <c r="B10" s="43" t="s">
        <v>28</v>
      </c>
      <c r="C10" s="43"/>
      <c r="D10" s="3"/>
    </row>
    <row r="11" spans="2:4" ht="3" customHeight="1">
      <c r="B11" s="24"/>
      <c r="C11" s="23"/>
      <c r="D11" s="3"/>
    </row>
    <row r="12" spans="2:4" ht="18.75">
      <c r="B12" s="43" t="s">
        <v>29</v>
      </c>
      <c r="C12" s="43"/>
      <c r="D12" s="3"/>
    </row>
    <row r="13" spans="2:4" ht="5.45" customHeight="1">
      <c r="B13" s="24"/>
      <c r="C13" s="23"/>
      <c r="D13" s="3"/>
    </row>
    <row r="14" spans="2:4" ht="18.75">
      <c r="B14" s="43" t="s">
        <v>31</v>
      </c>
      <c r="C14" s="43"/>
      <c r="D14" s="3"/>
    </row>
    <row r="15" spans="2:4" ht="7.9" customHeight="1">
      <c r="B15" s="2"/>
      <c r="C15" s="3"/>
      <c r="D15" s="3"/>
    </row>
    <row r="16" spans="2:4" ht="16.5">
      <c r="B16" s="4" t="s">
        <v>0</v>
      </c>
      <c r="C16" s="3"/>
      <c r="D16" s="3"/>
    </row>
    <row r="17" spans="2:4" ht="17.25" thickBot="1">
      <c r="B17" s="34" t="s">
        <v>22</v>
      </c>
      <c r="C17" s="33"/>
      <c r="D17" s="33"/>
    </row>
    <row r="18" spans="2:4" ht="17.25" thickBot="1">
      <c r="B18" s="5" t="s">
        <v>1</v>
      </c>
      <c r="C18" s="6" t="s">
        <v>2</v>
      </c>
      <c r="D18" s="3"/>
    </row>
    <row r="19" spans="2:4" ht="17.25" thickBot="1">
      <c r="B19" s="13" t="s">
        <v>6</v>
      </c>
      <c r="C19" s="14">
        <f>13608.1+2721.6</f>
        <v>16329.7</v>
      </c>
      <c r="D19" s="3"/>
    </row>
    <row r="20" spans="2:4" ht="33.75" thickBot="1">
      <c r="B20" s="15" t="s">
        <v>7</v>
      </c>
      <c r="C20" s="16">
        <v>4931.5690000000004</v>
      </c>
      <c r="D20" s="3"/>
    </row>
    <row r="21" spans="2:4" ht="17.25" thickBot="1">
      <c r="B21" s="13" t="s">
        <v>8</v>
      </c>
      <c r="C21" s="14">
        <f>75+103</f>
        <v>178</v>
      </c>
      <c r="D21" s="3"/>
    </row>
    <row r="22" spans="2:4" ht="17.25" thickBot="1">
      <c r="B22" s="13" t="s">
        <v>9</v>
      </c>
      <c r="C22" s="14">
        <v>1281.0999999999999</v>
      </c>
      <c r="D22" s="3"/>
    </row>
    <row r="23" spans="2:4" ht="33.75" thickBot="1">
      <c r="B23" s="15" t="s">
        <v>10</v>
      </c>
      <c r="C23" s="17">
        <f>88.2+135</f>
        <v>223.2</v>
      </c>
      <c r="D23" s="3"/>
    </row>
    <row r="24" spans="2:4" ht="17.25" thickBot="1">
      <c r="B24" s="13" t="s">
        <v>11</v>
      </c>
      <c r="C24" s="14">
        <f>120+104.55</f>
        <v>224.55</v>
      </c>
      <c r="D24" s="3"/>
    </row>
    <row r="25" spans="2:4" ht="17.25" thickBot="1">
      <c r="B25" s="13" t="s">
        <v>14</v>
      </c>
      <c r="C25" s="14">
        <v>175.3</v>
      </c>
      <c r="D25" s="3"/>
    </row>
    <row r="26" spans="2:4" ht="33.75" thickBot="1">
      <c r="B26" s="15" t="s">
        <v>12</v>
      </c>
      <c r="C26" s="17">
        <f>100+343.38</f>
        <v>443.38</v>
      </c>
      <c r="D26" s="3"/>
    </row>
    <row r="27" spans="2:4" ht="33.75" thickBot="1">
      <c r="B27" s="15" t="s">
        <v>13</v>
      </c>
      <c r="C27" s="16">
        <f>193.1+557.079</f>
        <v>750.17899999999997</v>
      </c>
      <c r="D27" s="3"/>
    </row>
    <row r="28" spans="2:4" ht="7.9" customHeight="1">
      <c r="B28" s="2"/>
      <c r="C28" s="3"/>
      <c r="D28" s="3"/>
    </row>
    <row r="29" spans="2:4" ht="16.5">
      <c r="B29" s="34" t="s">
        <v>21</v>
      </c>
      <c r="C29" s="33"/>
      <c r="D29" s="3"/>
    </row>
    <row r="30" spans="2:4" ht="16.899999999999999" customHeight="1">
      <c r="B30" s="35" t="s">
        <v>20</v>
      </c>
      <c r="C30" s="36"/>
      <c r="D30" s="3"/>
    </row>
    <row r="31" spans="2:4">
      <c r="B31" s="36"/>
      <c r="C31" s="36"/>
      <c r="D31" s="3"/>
    </row>
    <row r="32" spans="2:4" ht="16.5">
      <c r="B32" s="4" t="s">
        <v>27</v>
      </c>
      <c r="C32" s="3"/>
      <c r="D32" s="3"/>
    </row>
    <row r="33" spans="2:4">
      <c r="B33" s="2"/>
      <c r="C33" s="3"/>
      <c r="D33" s="3"/>
    </row>
    <row r="34" spans="2:4" ht="37.15" customHeight="1">
      <c r="B34" s="37" t="s">
        <v>30</v>
      </c>
      <c r="C34" s="38"/>
      <c r="D34" s="38"/>
    </row>
    <row r="35" spans="2:4">
      <c r="B35" s="2"/>
      <c r="C35" s="3"/>
      <c r="D35" s="3"/>
    </row>
    <row r="36" spans="2:4" ht="16.5">
      <c r="B36" s="39" t="s">
        <v>34</v>
      </c>
      <c r="C36" s="40"/>
      <c r="D36" s="40"/>
    </row>
    <row r="37" spans="2:4" ht="16.5">
      <c r="B37" s="40" t="s">
        <v>3</v>
      </c>
      <c r="C37" s="40"/>
      <c r="D37" s="40"/>
    </row>
    <row r="38" spans="2:4">
      <c r="B38" s="2"/>
      <c r="C38" s="3"/>
      <c r="D38" s="3"/>
    </row>
    <row r="39" spans="2:4" ht="16.5">
      <c r="B39" s="40" t="s">
        <v>4</v>
      </c>
      <c r="C39" s="40"/>
      <c r="D39" s="40"/>
    </row>
    <row r="40" spans="2:4" ht="16.5">
      <c r="B40" s="33" t="s">
        <v>5</v>
      </c>
      <c r="C40" s="33"/>
      <c r="D40" s="33"/>
    </row>
    <row r="41" spans="2:4" ht="16.5">
      <c r="B41" s="34" t="s">
        <v>35</v>
      </c>
      <c r="C41" s="33"/>
      <c r="D41" s="33"/>
    </row>
    <row r="42" spans="2:4" ht="5.45" customHeight="1" thickBot="1">
      <c r="B42" s="2"/>
      <c r="C42" s="3"/>
      <c r="D42" s="3"/>
    </row>
    <row r="43" spans="2:4" ht="15">
      <c r="B43" s="10" t="s">
        <v>33</v>
      </c>
      <c r="C43" s="11" t="s">
        <v>26</v>
      </c>
      <c r="D43" s="12" t="s">
        <v>25</v>
      </c>
    </row>
    <row r="44" spans="2:4" ht="18.75">
      <c r="B44" s="7">
        <v>1</v>
      </c>
      <c r="C44" s="8" t="s">
        <v>36</v>
      </c>
      <c r="D44" s="8" t="s">
        <v>53</v>
      </c>
    </row>
    <row r="45" spans="2:4" ht="19.5" thickBot="1">
      <c r="B45" s="7">
        <v>2</v>
      </c>
      <c r="C45" s="8" t="s">
        <v>15</v>
      </c>
      <c r="D45" s="8" t="s">
        <v>39</v>
      </c>
    </row>
    <row r="46" spans="2:4" ht="19.5" thickBot="1">
      <c r="B46" s="7">
        <v>3</v>
      </c>
      <c r="C46" s="8" t="s">
        <v>16</v>
      </c>
      <c r="D46" s="9" t="s">
        <v>40</v>
      </c>
    </row>
    <row r="47" spans="2:4" ht="19.5" thickBot="1">
      <c r="B47" s="7">
        <v>4</v>
      </c>
      <c r="C47" s="18" t="s">
        <v>41</v>
      </c>
      <c r="D47" s="20" t="s">
        <v>50</v>
      </c>
    </row>
    <row r="48" spans="2:4" ht="19.5" thickBot="1">
      <c r="B48" s="7">
        <v>5</v>
      </c>
      <c r="C48" s="18" t="s">
        <v>17</v>
      </c>
      <c r="D48" s="20" t="s">
        <v>42</v>
      </c>
    </row>
    <row r="49" spans="2:34" ht="19.5" thickBot="1">
      <c r="B49" s="7">
        <v>6</v>
      </c>
      <c r="C49" s="18" t="s">
        <v>18</v>
      </c>
      <c r="D49" s="20" t="s">
        <v>43</v>
      </c>
    </row>
    <row r="50" spans="2:34" ht="19.5" thickBot="1">
      <c r="B50" s="7">
        <v>7</v>
      </c>
      <c r="C50" s="18" t="s">
        <v>44</v>
      </c>
      <c r="D50" s="20" t="s">
        <v>45</v>
      </c>
    </row>
    <row r="51" spans="2:34" ht="19.5" thickBot="1">
      <c r="B51" s="7">
        <v>8</v>
      </c>
      <c r="C51" s="19" t="s">
        <v>46</v>
      </c>
      <c r="D51" s="21" t="s">
        <v>52</v>
      </c>
    </row>
    <row r="52" spans="2:34" ht="19.5" thickBot="1">
      <c r="B52" s="7">
        <v>9</v>
      </c>
      <c r="C52" s="19" t="s">
        <v>19</v>
      </c>
      <c r="D52" s="21" t="s">
        <v>47</v>
      </c>
    </row>
    <row r="53" spans="2:34" ht="19.5" thickBot="1">
      <c r="B53" s="7">
        <v>10</v>
      </c>
      <c r="C53" s="19" t="s">
        <v>48</v>
      </c>
      <c r="D53" s="21" t="s">
        <v>49</v>
      </c>
    </row>
    <row r="54" spans="2:34" ht="19.5" thickBot="1">
      <c r="B54" s="7">
        <v>11</v>
      </c>
      <c r="C54" s="19" t="s">
        <v>23</v>
      </c>
      <c r="D54" s="21" t="s">
        <v>51</v>
      </c>
    </row>
    <row r="55" spans="2:34" ht="19.5" thickBot="1">
      <c r="B55" s="7">
        <v>12</v>
      </c>
      <c r="C55" s="8" t="s">
        <v>37</v>
      </c>
      <c r="D55" s="8" t="s">
        <v>38</v>
      </c>
    </row>
    <row r="58" spans="2:34">
      <c r="B58" s="25"/>
    </row>
    <row r="59" spans="2:34">
      <c r="B59" s="30"/>
      <c r="C59" s="30"/>
      <c r="D59" s="30"/>
    </row>
    <row r="60" spans="2:34">
      <c r="B60" s="26"/>
      <c r="C60" s="29" t="s">
        <v>55</v>
      </c>
      <c r="D60" s="27"/>
    </row>
    <row r="61" spans="2:34">
      <c r="B61" s="30"/>
      <c r="C61" s="31"/>
      <c r="D61" s="31"/>
    </row>
    <row r="62" spans="2:34" ht="111" customHeight="1">
      <c r="B62" s="32"/>
      <c r="C62" s="32"/>
      <c r="D62" s="32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</sheetData>
  <mergeCells count="20">
    <mergeCell ref="B1:D1"/>
    <mergeCell ref="B2:D2"/>
    <mergeCell ref="B3:D3"/>
    <mergeCell ref="B4:D4"/>
    <mergeCell ref="B29:C29"/>
    <mergeCell ref="B17:D17"/>
    <mergeCell ref="B10:C10"/>
    <mergeCell ref="B8:C8"/>
    <mergeCell ref="B12:C12"/>
    <mergeCell ref="B14:C14"/>
    <mergeCell ref="B30:C31"/>
    <mergeCell ref="B34:D34"/>
    <mergeCell ref="B36:D36"/>
    <mergeCell ref="B37:D37"/>
    <mergeCell ref="B39:D39"/>
    <mergeCell ref="B59:D59"/>
    <mergeCell ref="B61:D61"/>
    <mergeCell ref="B62:D62"/>
    <mergeCell ref="B40:D40"/>
    <mergeCell ref="B41:D4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2016-07-18T12:29:05Z</cp:lastPrinted>
  <dcterms:created xsi:type="dcterms:W3CDTF">2015-07-27T10:09:38Z</dcterms:created>
  <dcterms:modified xsi:type="dcterms:W3CDTF">2017-10-24T14:55:23Z</dcterms:modified>
</cp:coreProperties>
</file>